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Hoja1!$A$1:$H$35</definedName>
  </definedNames>
  <calcPr calcId="124519"/>
</workbook>
</file>

<file path=xl/calcChain.xml><?xml version="1.0" encoding="utf-8"?>
<calcChain xmlns="http://schemas.openxmlformats.org/spreadsheetml/2006/main">
  <c r="H34" i="1"/>
  <c r="C34"/>
  <c r="D34"/>
  <c r="E34"/>
  <c r="F34"/>
  <c r="G34"/>
  <c r="B34"/>
  <c r="H17"/>
  <c r="H18"/>
  <c r="H19"/>
  <c r="H20"/>
  <c r="H21"/>
  <c r="H22"/>
  <c r="H16"/>
  <c r="C23"/>
  <c r="D23"/>
  <c r="E23"/>
  <c r="H23" s="1"/>
  <c r="F23"/>
  <c r="G23"/>
  <c r="B23"/>
  <c r="H6"/>
  <c r="H7"/>
  <c r="H8"/>
  <c r="H9"/>
  <c r="H10"/>
  <c r="H5"/>
  <c r="C11"/>
  <c r="D11"/>
  <c r="E11"/>
  <c r="H11" s="1"/>
  <c r="F11"/>
  <c r="G11"/>
  <c r="B11"/>
</calcChain>
</file>

<file path=xl/sharedStrings.xml><?xml version="1.0" encoding="utf-8"?>
<sst xmlns="http://schemas.openxmlformats.org/spreadsheetml/2006/main" count="64" uniqueCount="31">
  <si>
    <t xml:space="preserve">CARRERA </t>
  </si>
  <si>
    <t xml:space="preserve">ASPIRANTES REGISTRADOS </t>
  </si>
  <si>
    <t xml:space="preserve">ASPIRANTES CON TRAMITE COMPLETO </t>
  </si>
  <si>
    <t xml:space="preserve">NO ADMITIDOS </t>
  </si>
  <si>
    <t xml:space="preserve">ADMITIDOS </t>
  </si>
  <si>
    <t xml:space="preserve">CUPOS </t>
  </si>
  <si>
    <t xml:space="preserve">CUPOS DISPONIBLES </t>
  </si>
  <si>
    <t>% DE ADMISION</t>
  </si>
  <si>
    <t xml:space="preserve">CUCEI </t>
  </si>
  <si>
    <t xml:space="preserve">CUCSH </t>
  </si>
  <si>
    <t xml:space="preserve">CUCS </t>
  </si>
  <si>
    <t xml:space="preserve">CUCEA </t>
  </si>
  <si>
    <t xml:space="preserve">CUCBA </t>
  </si>
  <si>
    <t xml:space="preserve">CUAAD </t>
  </si>
  <si>
    <t xml:space="preserve">ZMG </t>
  </si>
  <si>
    <t xml:space="preserve">  </t>
  </si>
  <si>
    <t xml:space="preserve"> </t>
  </si>
  <si>
    <t xml:space="preserve">CU ALTOS </t>
  </si>
  <si>
    <t xml:space="preserve">CU  COSTA SUR </t>
  </si>
  <si>
    <t xml:space="preserve">CU COSTA </t>
  </si>
  <si>
    <t xml:space="preserve">CU CIENEGA </t>
  </si>
  <si>
    <t xml:space="preserve">CU SUR </t>
  </si>
  <si>
    <t xml:space="preserve">CU NORTE </t>
  </si>
  <si>
    <t xml:space="preserve"> CU VALLES </t>
  </si>
  <si>
    <t xml:space="preserve">REG </t>
  </si>
  <si>
    <t xml:space="preserve">Nota: % de Admisión con referencia a concursantes por Sede, y total por Zona con referencia al General </t>
  </si>
  <si>
    <t xml:space="preserve">Nivel Superior </t>
  </si>
  <si>
    <t xml:space="preserve">Nivel Medio Superior </t>
  </si>
  <si>
    <t xml:space="preserve">Total Calendario "A" </t>
  </si>
  <si>
    <t xml:space="preserve">                </t>
  </si>
  <si>
    <t>CONCENTRADO GENERAL DE ADMISION 2003-A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</si>
</sst>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10" fontId="6" fillId="0" borderId="1" xfId="1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10" fontId="5" fillId="0" borderId="1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0" fontId="0" fillId="0" borderId="0" xfId="0" applyNumberFormat="1"/>
    <xf numFmtId="0" fontId="7" fillId="4" borderId="1" xfId="0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/>
    </xf>
    <xf numFmtId="10" fontId="8" fillId="0" borderId="1" xfId="1" applyNumberFormat="1" applyFont="1" applyFill="1" applyBorder="1" applyAlignment="1">
      <alignment horizontal="right"/>
    </xf>
    <xf numFmtId="3" fontId="0" fillId="0" borderId="0" xfId="0" applyNumberFormat="1"/>
    <xf numFmtId="3" fontId="2" fillId="0" borderId="0" xfId="0" applyNumberFormat="1" applyFont="1"/>
    <xf numFmtId="0" fontId="2" fillId="0" borderId="0" xfId="0" applyFont="1"/>
    <xf numFmtId="10" fontId="2" fillId="0" borderId="0" xfId="0" applyNumberFormat="1" applyFont="1"/>
    <xf numFmtId="3" fontId="0" fillId="0" borderId="1" xfId="0" applyNumberFormat="1" applyBorder="1"/>
    <xf numFmtId="0" fontId="0" fillId="0" borderId="1" xfId="0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topLeftCell="A13" workbookViewId="0">
      <selection activeCell="L23" sqref="L23"/>
    </sheetView>
  </sheetViews>
  <sheetFormatPr baseColWidth="10" defaultRowHeight="15"/>
  <cols>
    <col min="1" max="1" width="27.7109375" customWidth="1"/>
    <col min="2" max="8" width="15.7109375" customWidth="1"/>
  </cols>
  <sheetData>
    <row r="1" spans="1:8" ht="26.25">
      <c r="A1" s="18" t="s">
        <v>30</v>
      </c>
      <c r="B1" s="19"/>
      <c r="C1" s="19"/>
      <c r="D1" s="19"/>
      <c r="E1" s="19"/>
      <c r="F1" s="19"/>
      <c r="G1" s="19"/>
      <c r="H1" s="19"/>
    </row>
    <row r="2" spans="1:8" ht="26.25">
      <c r="A2" s="1"/>
      <c r="B2" s="2"/>
      <c r="C2" s="2"/>
      <c r="D2" s="2"/>
      <c r="E2" s="2"/>
      <c r="F2" s="2"/>
      <c r="G2" s="2"/>
      <c r="H2" s="2"/>
    </row>
    <row r="4" spans="1:8" ht="47.25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7</v>
      </c>
    </row>
    <row r="5" spans="1:8">
      <c r="A5" s="3" t="s">
        <v>8</v>
      </c>
      <c r="B5" s="16">
        <v>3783</v>
      </c>
      <c r="C5" s="16">
        <v>3411</v>
      </c>
      <c r="D5" s="16">
        <v>1604</v>
      </c>
      <c r="E5" s="16">
        <v>1807</v>
      </c>
      <c r="F5" s="16">
        <v>2070</v>
      </c>
      <c r="G5" s="17">
        <v>263</v>
      </c>
      <c r="H5" s="4">
        <f>+E5/C5</f>
        <v>0.52975666959835821</v>
      </c>
    </row>
    <row r="6" spans="1:8">
      <c r="A6" s="3" t="s">
        <v>9</v>
      </c>
      <c r="B6" s="16">
        <v>2764</v>
      </c>
      <c r="C6" s="16">
        <v>2438</v>
      </c>
      <c r="D6" s="16">
        <v>1547</v>
      </c>
      <c r="E6" s="17">
        <v>891</v>
      </c>
      <c r="F6" s="17">
        <v>933</v>
      </c>
      <c r="G6" s="17">
        <v>42</v>
      </c>
      <c r="H6" s="4">
        <f t="shared" ref="H6:H10" si="0">+E6/C6</f>
        <v>0.36546349466776046</v>
      </c>
    </row>
    <row r="7" spans="1:8">
      <c r="A7" s="3" t="s">
        <v>10</v>
      </c>
      <c r="B7" s="16">
        <v>5423</v>
      </c>
      <c r="C7" s="16">
        <v>4995</v>
      </c>
      <c r="D7" s="16">
        <v>4040</v>
      </c>
      <c r="E7" s="17">
        <v>955</v>
      </c>
      <c r="F7" s="17">
        <v>990</v>
      </c>
      <c r="G7" s="17">
        <v>35</v>
      </c>
      <c r="H7" s="4">
        <f t="shared" si="0"/>
        <v>0.19119119119119118</v>
      </c>
    </row>
    <row r="8" spans="1:8">
      <c r="A8" s="3" t="s">
        <v>11</v>
      </c>
      <c r="B8" s="16">
        <v>5314</v>
      </c>
      <c r="C8" s="16">
        <v>4775</v>
      </c>
      <c r="D8" s="16">
        <v>2904</v>
      </c>
      <c r="E8" s="16">
        <v>1871</v>
      </c>
      <c r="F8" s="16">
        <v>1885</v>
      </c>
      <c r="G8" s="17">
        <v>14</v>
      </c>
      <c r="H8" s="4">
        <f t="shared" si="0"/>
        <v>0.39183246073298428</v>
      </c>
    </row>
    <row r="9" spans="1:8">
      <c r="A9" s="3" t="s">
        <v>12</v>
      </c>
      <c r="B9" s="17">
        <v>553</v>
      </c>
      <c r="C9" s="17">
        <v>505</v>
      </c>
      <c r="D9" s="17">
        <v>179</v>
      </c>
      <c r="E9" s="17">
        <v>326</v>
      </c>
      <c r="F9" s="17">
        <v>345</v>
      </c>
      <c r="G9" s="17">
        <v>19</v>
      </c>
      <c r="H9" s="4">
        <f t="shared" si="0"/>
        <v>0.64554455445544556</v>
      </c>
    </row>
    <row r="10" spans="1:8">
      <c r="A10" s="3" t="s">
        <v>13</v>
      </c>
      <c r="B10" s="16">
        <v>2129</v>
      </c>
      <c r="C10" s="16">
        <v>1833</v>
      </c>
      <c r="D10" s="16">
        <v>1194</v>
      </c>
      <c r="E10" s="17">
        <v>639</v>
      </c>
      <c r="F10" s="17">
        <v>760</v>
      </c>
      <c r="G10" s="17">
        <v>121</v>
      </c>
      <c r="H10" s="4">
        <f t="shared" si="0"/>
        <v>0.3486088379705401</v>
      </c>
    </row>
    <row r="11" spans="1:8" ht="15.75">
      <c r="A11" s="21" t="s">
        <v>14</v>
      </c>
      <c r="B11" s="5">
        <f>SUM(B5:B10)</f>
        <v>19966</v>
      </c>
      <c r="C11" s="5">
        <f t="shared" ref="C11:G11" si="1">SUM(C5:C10)</f>
        <v>17957</v>
      </c>
      <c r="D11" s="5">
        <f t="shared" si="1"/>
        <v>11468</v>
      </c>
      <c r="E11" s="5">
        <f t="shared" si="1"/>
        <v>6489</v>
      </c>
      <c r="F11" s="5">
        <f t="shared" si="1"/>
        <v>6983</v>
      </c>
      <c r="G11" s="5">
        <f t="shared" si="1"/>
        <v>494</v>
      </c>
      <c r="H11" s="6">
        <f>+E11/C11</f>
        <v>0.36136325666870855</v>
      </c>
    </row>
    <row r="14" spans="1:8">
      <c r="A14" t="s">
        <v>15</v>
      </c>
      <c r="B14" t="s">
        <v>15</v>
      </c>
      <c r="C14" t="s">
        <v>15</v>
      </c>
      <c r="D14" t="s">
        <v>15</v>
      </c>
      <c r="E14" t="s">
        <v>15</v>
      </c>
      <c r="F14" t="s">
        <v>15</v>
      </c>
      <c r="G14" t="s">
        <v>15</v>
      </c>
      <c r="H14" t="s">
        <v>16</v>
      </c>
    </row>
    <row r="15" spans="1:8" ht="47.25">
      <c r="A15" s="20" t="s">
        <v>0</v>
      </c>
      <c r="B15" s="20" t="s">
        <v>1</v>
      </c>
      <c r="C15" s="20" t="s">
        <v>2</v>
      </c>
      <c r="D15" s="20" t="s">
        <v>3</v>
      </c>
      <c r="E15" s="20" t="s">
        <v>4</v>
      </c>
      <c r="F15" s="20" t="s">
        <v>5</v>
      </c>
      <c r="G15" s="20" t="s">
        <v>6</v>
      </c>
      <c r="H15" s="20" t="s">
        <v>7</v>
      </c>
    </row>
    <row r="16" spans="1:8">
      <c r="A16" s="3" t="s">
        <v>17</v>
      </c>
      <c r="B16" s="17">
        <v>140</v>
      </c>
      <c r="C16" s="17">
        <v>105</v>
      </c>
      <c r="D16" s="17">
        <v>19</v>
      </c>
      <c r="E16" s="17">
        <v>86</v>
      </c>
      <c r="F16" s="17">
        <v>165</v>
      </c>
      <c r="G16" s="17">
        <v>34</v>
      </c>
      <c r="H16" s="4">
        <f>+E16/C16</f>
        <v>0.81904761904761902</v>
      </c>
    </row>
    <row r="17" spans="1:8">
      <c r="A17" s="3" t="s">
        <v>18</v>
      </c>
      <c r="B17" s="17">
        <v>440</v>
      </c>
      <c r="C17" s="17">
        <v>409</v>
      </c>
      <c r="D17" s="17">
        <v>73</v>
      </c>
      <c r="E17" s="17">
        <v>336</v>
      </c>
      <c r="F17" s="17">
        <v>400</v>
      </c>
      <c r="G17" s="17">
        <v>64</v>
      </c>
      <c r="H17" s="4">
        <f t="shared" ref="H17:H22" si="2">+E17/C17</f>
        <v>0.82151589242053791</v>
      </c>
    </row>
    <row r="18" spans="1:8">
      <c r="A18" s="3" t="s">
        <v>19</v>
      </c>
      <c r="B18" s="17">
        <v>568</v>
      </c>
      <c r="C18" s="17">
        <v>412</v>
      </c>
      <c r="D18" s="17">
        <v>55</v>
      </c>
      <c r="E18" s="17">
        <v>357</v>
      </c>
      <c r="F18" s="17">
        <v>370</v>
      </c>
      <c r="G18" s="17">
        <v>13</v>
      </c>
      <c r="H18" s="4">
        <f t="shared" si="2"/>
        <v>0.86650485436893199</v>
      </c>
    </row>
    <row r="19" spans="1:8">
      <c r="A19" s="3" t="s">
        <v>20</v>
      </c>
      <c r="B19" s="17">
        <v>723</v>
      </c>
      <c r="C19" s="17">
        <v>635</v>
      </c>
      <c r="D19" s="17">
        <v>36</v>
      </c>
      <c r="E19" s="17">
        <v>599</v>
      </c>
      <c r="F19" s="17">
        <v>812</v>
      </c>
      <c r="G19" s="17">
        <v>213</v>
      </c>
      <c r="H19" s="4">
        <f t="shared" si="2"/>
        <v>0.94330708661417317</v>
      </c>
    </row>
    <row r="20" spans="1:8">
      <c r="A20" s="3" t="s">
        <v>21</v>
      </c>
      <c r="B20" s="16">
        <v>1295</v>
      </c>
      <c r="C20" s="16">
        <v>1165</v>
      </c>
      <c r="D20" s="17">
        <v>751</v>
      </c>
      <c r="E20" s="17">
        <v>414</v>
      </c>
      <c r="F20" s="17">
        <v>445</v>
      </c>
      <c r="G20" s="17">
        <v>31</v>
      </c>
      <c r="H20" s="4">
        <f t="shared" si="2"/>
        <v>0.35536480686695276</v>
      </c>
    </row>
    <row r="21" spans="1:8">
      <c r="A21" s="3" t="s">
        <v>22</v>
      </c>
      <c r="B21" s="17">
        <v>89</v>
      </c>
      <c r="C21" s="17">
        <v>77</v>
      </c>
      <c r="D21" s="17">
        <v>0</v>
      </c>
      <c r="E21" s="17">
        <v>77</v>
      </c>
      <c r="F21" s="17">
        <v>120</v>
      </c>
      <c r="G21" s="17">
        <v>43</v>
      </c>
      <c r="H21" s="4">
        <f t="shared" si="2"/>
        <v>1</v>
      </c>
    </row>
    <row r="22" spans="1:8">
      <c r="A22" s="3" t="s">
        <v>23</v>
      </c>
      <c r="B22" s="17">
        <v>371</v>
      </c>
      <c r="C22" s="17">
        <v>335</v>
      </c>
      <c r="D22" s="17">
        <v>110</v>
      </c>
      <c r="E22" s="17">
        <v>225</v>
      </c>
      <c r="F22" s="17">
        <v>225</v>
      </c>
      <c r="G22" s="17">
        <v>0</v>
      </c>
      <c r="H22" s="4">
        <f t="shared" si="2"/>
        <v>0.67164179104477617</v>
      </c>
    </row>
    <row r="23" spans="1:8" ht="15.75">
      <c r="A23" s="21" t="s">
        <v>24</v>
      </c>
      <c r="B23" s="5">
        <f>SUM(B16:B22)</f>
        <v>3626</v>
      </c>
      <c r="C23" s="5">
        <f t="shared" ref="C23:G23" si="3">SUM(C16:C22)</f>
        <v>3138</v>
      </c>
      <c r="D23" s="5">
        <f t="shared" si="3"/>
        <v>1044</v>
      </c>
      <c r="E23" s="5">
        <f t="shared" si="3"/>
        <v>2094</v>
      </c>
      <c r="F23" s="5">
        <f t="shared" si="3"/>
        <v>2537</v>
      </c>
      <c r="G23" s="5">
        <f t="shared" si="3"/>
        <v>398</v>
      </c>
      <c r="H23" s="6">
        <f>+E23/C23</f>
        <v>0.66730401529636707</v>
      </c>
    </row>
    <row r="24" spans="1:8">
      <c r="B24" t="s">
        <v>15</v>
      </c>
      <c r="C24" t="s">
        <v>15</v>
      </c>
      <c r="D24" t="s">
        <v>16</v>
      </c>
    </row>
    <row r="26" spans="1:8">
      <c r="H26" s="7" t="s">
        <v>25</v>
      </c>
    </row>
    <row r="27" spans="1:8">
      <c r="H27" s="7"/>
    </row>
    <row r="28" spans="1:8">
      <c r="H28" s="7"/>
    </row>
    <row r="29" spans="1:8">
      <c r="B29" s="12"/>
      <c r="H29" s="7"/>
    </row>
    <row r="30" spans="1:8" ht="47.25">
      <c r="A30" s="20" t="s">
        <v>0</v>
      </c>
      <c r="B30" s="20" t="s">
        <v>1</v>
      </c>
      <c r="C30" s="20" t="s">
        <v>2</v>
      </c>
      <c r="D30" s="20" t="s">
        <v>3</v>
      </c>
      <c r="E30" s="20" t="s">
        <v>4</v>
      </c>
      <c r="F30" s="20" t="s">
        <v>5</v>
      </c>
      <c r="G30" s="20" t="s">
        <v>6</v>
      </c>
      <c r="H30" s="20" t="s">
        <v>7</v>
      </c>
    </row>
    <row r="31" spans="1:8" ht="15.75">
      <c r="A31" s="21" t="s">
        <v>26</v>
      </c>
      <c r="B31" s="13">
        <v>23592</v>
      </c>
      <c r="C31" s="13">
        <v>21095</v>
      </c>
      <c r="D31" s="13">
        <v>12512</v>
      </c>
      <c r="E31" s="13">
        <v>8583</v>
      </c>
      <c r="F31" s="13">
        <v>9520</v>
      </c>
      <c r="G31" s="14">
        <v>892</v>
      </c>
      <c r="H31" s="15">
        <v>0.40699999999999997</v>
      </c>
    </row>
    <row r="32" spans="1:8" ht="15.75">
      <c r="A32" s="21" t="s">
        <v>27</v>
      </c>
      <c r="B32" s="13">
        <v>16735</v>
      </c>
      <c r="C32" s="13">
        <v>14916</v>
      </c>
      <c r="D32" s="13">
        <v>1057</v>
      </c>
      <c r="E32" s="13">
        <v>13859</v>
      </c>
      <c r="F32" s="13">
        <v>14393</v>
      </c>
      <c r="G32" s="14">
        <v>140</v>
      </c>
      <c r="H32" s="15">
        <v>0.92900000000000005</v>
      </c>
    </row>
    <row r="33" spans="1:8">
      <c r="A33" t="s">
        <v>15</v>
      </c>
      <c r="B33" t="s">
        <v>15</v>
      </c>
      <c r="C33" t="s">
        <v>15</v>
      </c>
      <c r="D33" t="s">
        <v>15</v>
      </c>
      <c r="E33" t="s">
        <v>15</v>
      </c>
      <c r="F33" t="s">
        <v>15</v>
      </c>
      <c r="G33" t="s">
        <v>15</v>
      </c>
      <c r="H33" s="8" t="s">
        <v>16</v>
      </c>
    </row>
    <row r="34" spans="1:8" ht="17.25">
      <c r="A34" s="9" t="s">
        <v>28</v>
      </c>
      <c r="B34" s="10">
        <f>SUM(B31:B33)</f>
        <v>40327</v>
      </c>
      <c r="C34" s="10">
        <f t="shared" ref="C34:G34" si="4">SUM(C31:C33)</f>
        <v>36011</v>
      </c>
      <c r="D34" s="10">
        <f t="shared" si="4"/>
        <v>13569</v>
      </c>
      <c r="E34" s="10">
        <f t="shared" si="4"/>
        <v>22442</v>
      </c>
      <c r="F34" s="10">
        <f t="shared" si="4"/>
        <v>23913</v>
      </c>
      <c r="G34" s="10">
        <f t="shared" si="4"/>
        <v>1032</v>
      </c>
      <c r="H34" s="11">
        <f>+E34/C34</f>
        <v>0.62319846713504212</v>
      </c>
    </row>
    <row r="35" spans="1:8">
      <c r="B35" t="s">
        <v>29</v>
      </c>
    </row>
  </sheetData>
  <mergeCells count="1">
    <mergeCell ref="A1:H1"/>
  </mergeCells>
  <pageMargins left="0.70866141732283472" right="0.70866141732283472" top="1.5748031496062993" bottom="0.78740157480314965" header="0.31496062992125984" footer="0.31496062992125984"/>
  <pageSetup scale="85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9704264</cp:lastModifiedBy>
  <cp:lastPrinted>2011-05-30T21:58:54Z</cp:lastPrinted>
  <dcterms:created xsi:type="dcterms:W3CDTF">2011-05-30T21:51:23Z</dcterms:created>
  <dcterms:modified xsi:type="dcterms:W3CDTF">2011-06-09T18:05:45Z</dcterms:modified>
</cp:coreProperties>
</file>